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30.05.2025\решение о бюджете ТМР за 2024\"/>
    </mc:Choice>
  </mc:AlternateContent>
  <xr:revisionPtr revIDLastSave="0" documentId="13_ncr:1_{CD2538F9-B89F-4C90-AB66-6487AB90488A}" xr6:coauthVersionLast="37" xr6:coauthVersionMax="47" xr10:uidLastSave="{00000000-0000-0000-0000-000000000000}"/>
  <bookViews>
    <workbookView xWindow="0" yWindow="0" windowWidth="28800" windowHeight="12225" xr2:uid="{CC140FBB-084F-45CE-9A7C-A1C0EA311028}"/>
  </bookViews>
  <sheets>
    <sheet name="Таблица" sheetId="5" r:id="rId1"/>
  </sheets>
  <definedNames>
    <definedName name="_Otchet_Period_Source__AT_ObjectName">#REF!</definedName>
    <definedName name="_PBuh_">Таблица!#REF!</definedName>
    <definedName name="_PBuhN_">Таблица!$A$4</definedName>
    <definedName name="_Period_">#REF!</definedName>
    <definedName name="_PRuk_">Таблица!#REF!</definedName>
    <definedName name="_PRukN_">Таблица!#REF!</definedName>
    <definedName name="_RDate_">#REF!</definedName>
    <definedName name="_СпрОКАТО_">#REF!</definedName>
    <definedName name="_СпрОКПО_">#REF!</definedName>
    <definedName name="total2">#REF!</definedName>
  </definedNames>
  <calcPr calcId="179021"/>
</workbook>
</file>

<file path=xl/calcChain.xml><?xml version="1.0" encoding="utf-8"?>
<calcChain xmlns="http://schemas.openxmlformats.org/spreadsheetml/2006/main">
  <c r="M11" i="5" l="1"/>
  <c r="M13" i="5"/>
  <c r="M18" i="5"/>
  <c r="M14" i="5"/>
  <c r="M12" i="5"/>
  <c r="L10" i="5"/>
  <c r="L9" i="5"/>
  <c r="L8" i="5"/>
  <c r="M16" i="5"/>
  <c r="M17" i="5"/>
  <c r="K10" i="5"/>
  <c r="K9" i="5"/>
  <c r="K8" i="5"/>
  <c r="M15" i="5"/>
</calcChain>
</file>

<file path=xl/sharedStrings.xml><?xml version="1.0" encoding="utf-8"?>
<sst xmlns="http://schemas.openxmlformats.org/spreadsheetml/2006/main" count="123" uniqueCount="53">
  <si>
    <t>01</t>
  </si>
  <si>
    <t>00</t>
  </si>
  <si>
    <t>0000</t>
  </si>
  <si>
    <t>000</t>
  </si>
  <si>
    <t>05</t>
  </si>
  <si>
    <t>500</t>
  </si>
  <si>
    <t>02</t>
  </si>
  <si>
    <t>510</t>
  </si>
  <si>
    <t>600</t>
  </si>
  <si>
    <t>610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</si>
  <si>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</si>
  <si>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</si>
  <si>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</si>
  <si>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</si>
  <si>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</si>
  <si>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</si>
  <si>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Утверждено бюджет муниципального района , рублей</t>
  </si>
  <si>
    <t>исполнено</t>
  </si>
  <si>
    <t xml:space="preserve">рублей </t>
  </si>
  <si>
    <t>процент</t>
  </si>
  <si>
    <t>Код классификации источников финансирования дефицитов бюджетов</t>
  </si>
  <si>
    <t>Главный  администратор источников финансирования дефицитов бюджетов</t>
  </si>
  <si>
    <t>Комитет финансов и контроля Администрации Тюкалинского муниципального района омской области</t>
  </si>
  <si>
    <t>000 90 00 00 00 00 0000 000</t>
  </si>
  <si>
    <t>000 01 00 00 00 00 0000 000</t>
  </si>
  <si>
    <t>Изменение остатков средств</t>
  </si>
  <si>
    <t>000 01 00 00 00 00 0000 00А</t>
  </si>
  <si>
    <t>Изменение остатков средств на счетах по учету 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</si>
  <si>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</si>
  <si>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</si>
  <si>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</si>
  <si>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</si>
  <si>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</si>
  <si>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</si>
  <si>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</si>
  <si>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</si>
  <si>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</si>
  <si>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</si>
  <si>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</si>
  <si>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</si>
  <si>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</si>
  <si>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</si>
  <si>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</si>
  <si>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</si>
  <si>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</si>
  <si>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 xml:space="preserve"> Наименование показателя</t>
  </si>
  <si>
    <t>Код листа</t>
  </si>
  <si>
    <t>2</t>
  </si>
  <si>
    <t>505</t>
  </si>
  <si>
    <t>подвид источников</t>
  </si>
  <si>
    <t>аналитическая группа вида источников</t>
  </si>
  <si>
    <t>Источники финансирования дефицита бюджета муниципального района по кодам классификации источников финансирования дефицита бюджета за 2024 год</t>
  </si>
  <si>
    <t>Приложение № 5
к решению Совета Тюкалинского района Омской области
от 30.05.2025 года № 27  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</si>
</sst>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##,##0.00"/>
  </numFmts>
  <fonts count="9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Border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wrapText="1"/>
    </xf>
    <xf numFmtId="0" fontId="4" fillId="0" borderId="3" xfId="0" applyFont="1" applyBorder="1" applyAlignment="1">
      <alignment wrapText="1"/>
    </xf>
    <xf numFmtId="4" fontId="3" fillId="2" borderId="2" xfId="0" applyNumberFormat="1" applyFont="1" applyFill="1" applyBorder="1" applyAlignment="1">
      <alignment horizontal="right"/>
    </xf>
    <xf numFmtId="0" fontId="0" fillId="2" borderId="0" xfId="0" applyFill="1" applyBorder="1"/>
    <xf numFmtId="164" fontId="7" fillId="0" borderId="4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3" fillId="0" borderId="15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1C77D631-042F-492A-8AC9-B5753EA1CF7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8CC06-AA89-4C7A-AEF1-257D2FE73B02}">
  <sheetPr codeName="Лист3">
    <pageSetUpPr fitToPage="1"/>
  </sheetPr>
  <dimension ref="A1:P20"/>
  <sheetViews>
    <sheetView tabSelected="1" zoomScaleNormal="100" workbookViewId="0">
      <selection activeCell="G1" sqref="G1:M1"/>
    </sheetView>
  </sheetViews>
  <sheetFormatPr defaultRowHeight="12.75" x14ac:dyDescent="0.2"/>
  <cols>
    <col min="1" max="1" width="29.5703125" style="1" customWidth="1"/>
    <col min="2" max="2" width="15.85546875" style="1" hidden="1" customWidth="1"/>
    <col min="3" max="3" width="9.5703125" style="1" customWidth="1"/>
    <col min="4" max="4" width="6.85546875" style="1" customWidth="1"/>
    <col min="5" max="5" width="8.140625" style="1" customWidth="1"/>
    <col min="6" max="6" width="6.85546875" style="1" customWidth="1"/>
    <col min="7" max="7" width="11.28515625" style="1" customWidth="1"/>
    <col min="8" max="8" width="7.28515625" style="1" customWidth="1"/>
    <col min="9" max="9" width="11" style="1" customWidth="1"/>
    <col min="10" max="10" width="12.85546875" style="1" customWidth="1"/>
    <col min="11" max="11" width="13.28515625" style="1" customWidth="1"/>
    <col min="12" max="12" width="15.85546875" style="1" customWidth="1"/>
    <col min="13" max="13" width="9.85546875" style="1" customWidth="1"/>
    <col min="14" max="14" width="9.140625" style="1"/>
    <col min="15" max="15" width="17.140625" style="1" customWidth="1"/>
    <col min="16" max="16" width="21.7109375" style="1" customWidth="1"/>
    <col min="17" max="16384" width="9.140625" style="1"/>
  </cols>
  <sheetData>
    <row r="1" spans="1:16" ht="84.75" customHeight="1" x14ac:dyDescent="0.25">
      <c r="B1" s="5"/>
      <c r="C1" s="5"/>
      <c r="D1" s="5"/>
      <c r="E1" s="5"/>
      <c r="F1" s="5"/>
      <c r="G1" s="14" t="s">
        <v>52</v>
      </c>
      <c r="H1" s="14"/>
      <c r="I1" s="14"/>
      <c r="J1" s="14"/>
      <c r="K1" s="14"/>
      <c r="L1" s="14"/>
      <c r="M1" s="14"/>
    </row>
    <row r="2" spans="1:16" ht="45" customHeight="1" x14ac:dyDescent="0.25">
      <c r="A2" s="16" t="s">
        <v>51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6" ht="27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6" ht="34.5" customHeight="1" x14ac:dyDescent="0.2">
      <c r="A4" s="29" t="s">
        <v>45</v>
      </c>
      <c r="B4" s="32" t="s">
        <v>46</v>
      </c>
      <c r="C4" s="26" t="s">
        <v>21</v>
      </c>
      <c r="D4" s="24" t="s">
        <v>20</v>
      </c>
      <c r="E4" s="24"/>
      <c r="F4" s="24"/>
      <c r="G4" s="24"/>
      <c r="H4" s="24"/>
      <c r="I4" s="24"/>
      <c r="J4" s="25"/>
      <c r="K4" s="34" t="s">
        <v>16</v>
      </c>
      <c r="L4" s="40" t="s">
        <v>17</v>
      </c>
      <c r="M4" s="40"/>
    </row>
    <row r="5" spans="1:16" ht="22.5" customHeight="1" x14ac:dyDescent="0.2">
      <c r="A5" s="30"/>
      <c r="B5" s="33"/>
      <c r="C5" s="27"/>
      <c r="D5" s="37" t="s">
        <v>10</v>
      </c>
      <c r="E5" s="37" t="s">
        <v>11</v>
      </c>
      <c r="F5" s="21" t="s">
        <v>12</v>
      </c>
      <c r="G5" s="13" t="s">
        <v>13</v>
      </c>
      <c r="H5" s="18" t="s">
        <v>14</v>
      </c>
      <c r="I5" s="11" t="s">
        <v>15</v>
      </c>
      <c r="J5" s="12"/>
      <c r="K5" s="35"/>
      <c r="L5" s="17" t="s">
        <v>18</v>
      </c>
      <c r="M5" s="17" t="s">
        <v>19</v>
      </c>
    </row>
    <row r="6" spans="1:16" x14ac:dyDescent="0.2">
      <c r="A6" s="30"/>
      <c r="B6" s="2" t="s">
        <v>47</v>
      </c>
      <c r="C6" s="27"/>
      <c r="D6" s="38"/>
      <c r="E6" s="38"/>
      <c r="F6" s="22"/>
      <c r="G6" s="13"/>
      <c r="H6" s="19"/>
      <c r="I6" s="15" t="s">
        <v>49</v>
      </c>
      <c r="J6" s="32" t="s">
        <v>50</v>
      </c>
      <c r="K6" s="35"/>
      <c r="L6" s="17"/>
      <c r="M6" s="17"/>
    </row>
    <row r="7" spans="1:16" ht="25.5" customHeight="1" x14ac:dyDescent="0.2">
      <c r="A7" s="31"/>
      <c r="B7" s="3" t="s">
        <v>23</v>
      </c>
      <c r="C7" s="28"/>
      <c r="D7" s="39"/>
      <c r="E7" s="39"/>
      <c r="F7" s="23"/>
      <c r="G7" s="13"/>
      <c r="H7" s="20"/>
      <c r="I7" s="15"/>
      <c r="J7" s="41"/>
      <c r="K7" s="36"/>
      <c r="L7" s="17"/>
      <c r="M7" s="17"/>
    </row>
    <row r="8" spans="1:16" ht="45" x14ac:dyDescent="0.2">
      <c r="A8" s="4" t="s">
        <v>22</v>
      </c>
      <c r="B8" s="3" t="s">
        <v>24</v>
      </c>
      <c r="C8" s="3" t="s">
        <v>48</v>
      </c>
      <c r="D8" s="3"/>
      <c r="E8" s="3"/>
      <c r="F8" s="3"/>
      <c r="G8" s="3"/>
      <c r="H8" s="3"/>
      <c r="I8" s="3"/>
      <c r="J8" s="3"/>
      <c r="K8" s="7">
        <f>K9</f>
        <v>9894352.3300000429</v>
      </c>
      <c r="L8" s="7">
        <f>L9</f>
        <v>-4483150.6900000572</v>
      </c>
      <c r="M8" s="7"/>
      <c r="O8" s="10"/>
      <c r="P8" s="10"/>
    </row>
    <row r="9" spans="1:16" x14ac:dyDescent="0.2">
      <c r="A9" s="4" t="s">
        <v>25</v>
      </c>
      <c r="B9" s="3" t="s">
        <v>26</v>
      </c>
      <c r="C9" s="3" t="s">
        <v>48</v>
      </c>
      <c r="D9" s="3" t="s">
        <v>0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2</v>
      </c>
      <c r="J9" s="3" t="s">
        <v>3</v>
      </c>
      <c r="K9" s="7">
        <f>K10</f>
        <v>9894352.3300000429</v>
      </c>
      <c r="L9" s="7">
        <f>L10</f>
        <v>-4483150.6900000572</v>
      </c>
      <c r="M9" s="7"/>
    </row>
    <row r="10" spans="1:16" ht="22.5" x14ac:dyDescent="0.2">
      <c r="A10" s="4" t="s">
        <v>27</v>
      </c>
      <c r="B10" s="3" t="s">
        <v>28</v>
      </c>
      <c r="C10" s="3" t="s">
        <v>48</v>
      </c>
      <c r="D10" s="3" t="s">
        <v>0</v>
      </c>
      <c r="E10" s="3" t="s">
        <v>4</v>
      </c>
      <c r="F10" s="3" t="s">
        <v>1</v>
      </c>
      <c r="G10" s="3" t="s">
        <v>1</v>
      </c>
      <c r="H10" s="3" t="s">
        <v>1</v>
      </c>
      <c r="I10" s="3" t="s">
        <v>2</v>
      </c>
      <c r="J10" s="3" t="s">
        <v>3</v>
      </c>
      <c r="K10" s="7">
        <f>K11+K15</f>
        <v>9894352.3300000429</v>
      </c>
      <c r="L10" s="7">
        <f>L11+L15</f>
        <v>-4483150.6900000572</v>
      </c>
      <c r="M10" s="7"/>
    </row>
    <row r="11" spans="1:16" ht="22.5" x14ac:dyDescent="0.2">
      <c r="A11" s="4" t="s">
        <v>29</v>
      </c>
      <c r="B11" s="3" t="s">
        <v>30</v>
      </c>
      <c r="C11" s="3" t="s">
        <v>48</v>
      </c>
      <c r="D11" s="3" t="s">
        <v>0</v>
      </c>
      <c r="E11" s="3" t="s">
        <v>4</v>
      </c>
      <c r="F11" s="3" t="s">
        <v>1</v>
      </c>
      <c r="G11" s="3" t="s">
        <v>1</v>
      </c>
      <c r="H11" s="3" t="s">
        <v>1</v>
      </c>
      <c r="I11" s="3" t="s">
        <v>2</v>
      </c>
      <c r="J11" s="3" t="s">
        <v>5</v>
      </c>
      <c r="K11" s="9">
        <v>-1020693682.61</v>
      </c>
      <c r="L11" s="9">
        <v>-1043078636.98</v>
      </c>
      <c r="M11" s="7">
        <f t="shared" ref="M11:M18" si="0">L11/K11*100</f>
        <v>102.19311187591167</v>
      </c>
    </row>
    <row r="12" spans="1:16" ht="22.5" x14ac:dyDescent="0.2">
      <c r="A12" s="4" t="s">
        <v>31</v>
      </c>
      <c r="B12" s="3" t="s">
        <v>32</v>
      </c>
      <c r="C12" s="3" t="s">
        <v>48</v>
      </c>
      <c r="D12" s="3" t="s">
        <v>0</v>
      </c>
      <c r="E12" s="3" t="s">
        <v>4</v>
      </c>
      <c r="F12" s="3" t="s">
        <v>6</v>
      </c>
      <c r="G12" s="3" t="s">
        <v>1</v>
      </c>
      <c r="H12" s="3" t="s">
        <v>1</v>
      </c>
      <c r="I12" s="3" t="s">
        <v>2</v>
      </c>
      <c r="J12" s="3" t="s">
        <v>5</v>
      </c>
      <c r="K12" s="9">
        <v>-1020693682.61</v>
      </c>
      <c r="L12" s="9">
        <v>-1043078636.98</v>
      </c>
      <c r="M12" s="7">
        <f t="shared" si="0"/>
        <v>102.19311187591167</v>
      </c>
    </row>
    <row r="13" spans="1:16" ht="22.5" x14ac:dyDescent="0.2">
      <c r="A13" s="4" t="s">
        <v>33</v>
      </c>
      <c r="B13" s="3" t="s">
        <v>34</v>
      </c>
      <c r="C13" s="3" t="s">
        <v>48</v>
      </c>
      <c r="D13" s="3" t="s">
        <v>0</v>
      </c>
      <c r="E13" s="3" t="s">
        <v>4</v>
      </c>
      <c r="F13" s="3" t="s">
        <v>6</v>
      </c>
      <c r="G13" s="3" t="s">
        <v>0</v>
      </c>
      <c r="H13" s="3" t="s">
        <v>1</v>
      </c>
      <c r="I13" s="3" t="s">
        <v>2</v>
      </c>
      <c r="J13" s="3" t="s">
        <v>7</v>
      </c>
      <c r="K13" s="9">
        <v>-1020693682.61</v>
      </c>
      <c r="L13" s="9">
        <v>-1043078636.98</v>
      </c>
      <c r="M13" s="7">
        <f t="shared" si="0"/>
        <v>102.19311187591167</v>
      </c>
    </row>
    <row r="14" spans="1:16" ht="33.75" x14ac:dyDescent="0.2">
      <c r="A14" s="4" t="s">
        <v>35</v>
      </c>
      <c r="B14" s="3" t="s">
        <v>36</v>
      </c>
      <c r="C14" s="3" t="s">
        <v>48</v>
      </c>
      <c r="D14" s="3" t="s">
        <v>0</v>
      </c>
      <c r="E14" s="3" t="s">
        <v>4</v>
      </c>
      <c r="F14" s="3" t="s">
        <v>6</v>
      </c>
      <c r="G14" s="3" t="s">
        <v>0</v>
      </c>
      <c r="H14" s="3" t="s">
        <v>4</v>
      </c>
      <c r="I14" s="3" t="s">
        <v>2</v>
      </c>
      <c r="J14" s="3" t="s">
        <v>7</v>
      </c>
      <c r="K14" s="9">
        <v>-1020693682.61</v>
      </c>
      <c r="L14" s="9">
        <v>-1043078636.98</v>
      </c>
      <c r="M14" s="7">
        <f t="shared" si="0"/>
        <v>102.19311187591167</v>
      </c>
    </row>
    <row r="15" spans="1:16" ht="22.5" x14ac:dyDescent="0.2">
      <c r="A15" s="4" t="s">
        <v>37</v>
      </c>
      <c r="B15" s="3" t="s">
        <v>38</v>
      </c>
      <c r="C15" s="3" t="s">
        <v>48</v>
      </c>
      <c r="D15" s="3" t="s">
        <v>0</v>
      </c>
      <c r="E15" s="3" t="s">
        <v>4</v>
      </c>
      <c r="F15" s="3" t="s">
        <v>1</v>
      </c>
      <c r="G15" s="3" t="s">
        <v>1</v>
      </c>
      <c r="H15" s="3" t="s">
        <v>1</v>
      </c>
      <c r="I15" s="3" t="s">
        <v>2</v>
      </c>
      <c r="J15" s="3" t="s">
        <v>8</v>
      </c>
      <c r="K15" s="9">
        <v>1030588034.9400001</v>
      </c>
      <c r="L15" s="9">
        <v>1038595486.29</v>
      </c>
      <c r="M15" s="7">
        <f t="shared" si="0"/>
        <v>100.77697887793411</v>
      </c>
    </row>
    <row r="16" spans="1:16" ht="22.5" x14ac:dyDescent="0.2">
      <c r="A16" s="4" t="s">
        <v>39</v>
      </c>
      <c r="B16" s="3" t="s">
        <v>40</v>
      </c>
      <c r="C16" s="3" t="s">
        <v>48</v>
      </c>
      <c r="D16" s="3" t="s">
        <v>0</v>
      </c>
      <c r="E16" s="3" t="s">
        <v>4</v>
      </c>
      <c r="F16" s="3" t="s">
        <v>6</v>
      </c>
      <c r="G16" s="3" t="s">
        <v>1</v>
      </c>
      <c r="H16" s="3" t="s">
        <v>1</v>
      </c>
      <c r="I16" s="3" t="s">
        <v>2</v>
      </c>
      <c r="J16" s="3" t="s">
        <v>8</v>
      </c>
      <c r="K16" s="9">
        <v>1030588034.9400001</v>
      </c>
      <c r="L16" s="9">
        <v>1038595486.29</v>
      </c>
      <c r="M16" s="7">
        <f t="shared" si="0"/>
        <v>100.77697887793411</v>
      </c>
    </row>
    <row r="17" spans="1:13" ht="33" customHeight="1" x14ac:dyDescent="0.2">
      <c r="A17" s="4" t="s">
        <v>41</v>
      </c>
      <c r="B17" s="3" t="s">
        <v>42</v>
      </c>
      <c r="C17" s="3" t="s">
        <v>48</v>
      </c>
      <c r="D17" s="3" t="s">
        <v>0</v>
      </c>
      <c r="E17" s="3" t="s">
        <v>4</v>
      </c>
      <c r="F17" s="3" t="s">
        <v>6</v>
      </c>
      <c r="G17" s="3" t="s">
        <v>0</v>
      </c>
      <c r="H17" s="3" t="s">
        <v>1</v>
      </c>
      <c r="I17" s="3" t="s">
        <v>2</v>
      </c>
      <c r="J17" s="3" t="s">
        <v>9</v>
      </c>
      <c r="K17" s="9">
        <v>1030588034.9400001</v>
      </c>
      <c r="L17" s="9">
        <v>1038595486.29</v>
      </c>
      <c r="M17" s="7">
        <f>L17/K17*100</f>
        <v>100.77697887793411</v>
      </c>
    </row>
    <row r="18" spans="1:13" ht="33.75" x14ac:dyDescent="0.2">
      <c r="A18" s="4" t="s">
        <v>43</v>
      </c>
      <c r="B18" s="3" t="s">
        <v>44</v>
      </c>
      <c r="C18" s="3" t="s">
        <v>48</v>
      </c>
      <c r="D18" s="3" t="s">
        <v>0</v>
      </c>
      <c r="E18" s="3" t="s">
        <v>4</v>
      </c>
      <c r="F18" s="3" t="s">
        <v>6</v>
      </c>
      <c r="G18" s="3" t="s">
        <v>0</v>
      </c>
      <c r="H18" s="3" t="s">
        <v>4</v>
      </c>
      <c r="I18" s="3" t="s">
        <v>2</v>
      </c>
      <c r="J18" s="3" t="s">
        <v>9</v>
      </c>
      <c r="K18" s="9">
        <v>1030588034.9400001</v>
      </c>
      <c r="L18" s="9">
        <v>1038595486.29</v>
      </c>
      <c r="M18" s="7">
        <f t="shared" si="0"/>
        <v>100.77697887793411</v>
      </c>
    </row>
    <row r="19" spans="1:13" x14ac:dyDescent="0.2">
      <c r="K19" s="8"/>
      <c r="L19" s="8"/>
      <c r="M19" s="8"/>
    </row>
    <row r="20" spans="1:13" x14ac:dyDescent="0.2">
      <c r="K20" s="8"/>
      <c r="L20" s="8"/>
      <c r="M20" s="8"/>
    </row>
  </sheetData>
  <mergeCells count="18">
    <mergeCell ref="E5:E7"/>
    <mergeCell ref="J6:J7"/>
    <mergeCell ref="I5:J5"/>
    <mergeCell ref="G5:G7"/>
    <mergeCell ref="G1:M1"/>
    <mergeCell ref="I6:I7"/>
    <mergeCell ref="A2:M2"/>
    <mergeCell ref="L5:L7"/>
    <mergeCell ref="H5:H7"/>
    <mergeCell ref="F5:F7"/>
    <mergeCell ref="D4:J4"/>
    <mergeCell ref="C4:C7"/>
    <mergeCell ref="M5:M7"/>
    <mergeCell ref="A4:A7"/>
    <mergeCell ref="B4:B5"/>
    <mergeCell ref="K4:K7"/>
    <mergeCell ref="D5:D7"/>
    <mergeCell ref="L4:M4"/>
  </mergeCells>
  <phoneticPr fontId="2" type="noConversion"/>
  <pageMargins left="0.66" right="0.38" top="0.51181102362204722" bottom="0.39370078740157483" header="0" footer="0"/>
  <pageSetup paperSize="9" scale="66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_PBuhN_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Алгазина_ЕВ</cp:lastModifiedBy>
  <cp:lastPrinted>2025-05-26T09:01:02Z</cp:lastPrinted>
  <dcterms:created xsi:type="dcterms:W3CDTF">1999-06-18T11:49:53Z</dcterms:created>
  <dcterms:modified xsi:type="dcterms:W3CDTF">2025-06-02T02:38:57Z</dcterms:modified>
</cp:coreProperties>
</file>