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Алгазина_ЕВ\Documents\2025\РайСовет\Сессии\12.05.2025 первое заседание\12.05.2025 № 00  отчет об исп бюдж за 2024 год\"/>
    </mc:Choice>
  </mc:AlternateContent>
  <xr:revisionPtr revIDLastSave="0" documentId="13_ncr:1_{CCD0C8ED-F38E-4C63-B8F0-55E7A9B9D095}" xr6:coauthVersionLast="37" xr6:coauthVersionMax="47" xr10:uidLastSave="{00000000-0000-0000-0000-000000000000}"/>
  <bookViews>
    <workbookView xWindow="0" yWindow="0" windowWidth="28800" windowHeight="12225" xr2:uid="{1DF3C126-9C1F-450B-8861-093F6FD8F455}"/>
  </bookViews>
  <sheets>
    <sheet name="Sheet0" sheetId="1" r:id="rId1"/>
  </sheets>
  <definedNames>
    <definedName name="__bookmark_1">Sheet0!$A$2:$F$51</definedName>
  </definedNames>
  <calcPr calcId="179021"/>
</workbook>
</file>

<file path=xl/calcChain.xml><?xml version="1.0" encoding="utf-8"?>
<calcChain xmlns="http://schemas.openxmlformats.org/spreadsheetml/2006/main">
  <c r="F14" i="1" l="1"/>
  <c r="F16" i="1"/>
  <c r="F10" i="1"/>
  <c r="E11" i="1"/>
  <c r="F11" i="1" s="1"/>
  <c r="E12" i="1"/>
  <c r="F12" i="1" s="1"/>
  <c r="E13" i="1"/>
  <c r="F13" i="1" s="1"/>
  <c r="E15" i="1"/>
  <c r="F15" i="1" s="1"/>
  <c r="F17" i="1"/>
  <c r="E18" i="1"/>
  <c r="F18" i="1" s="1"/>
  <c r="E19" i="1"/>
  <c r="F19" i="1" s="1"/>
  <c r="E20" i="1"/>
  <c r="F20" i="1" s="1"/>
  <c r="F21" i="1"/>
  <c r="E22" i="1"/>
  <c r="F22" i="1" s="1"/>
  <c r="F23" i="1"/>
  <c r="E24" i="1"/>
  <c r="F24" i="1" s="1"/>
  <c r="E25" i="1"/>
  <c r="F25" i="1" s="1"/>
  <c r="E26" i="1"/>
  <c r="F26" i="1" s="1"/>
  <c r="F27" i="1"/>
  <c r="E28" i="1"/>
  <c r="F28" i="1" s="1"/>
  <c r="F29" i="1"/>
  <c r="E30" i="1"/>
  <c r="F30" i="1" s="1"/>
  <c r="E31" i="1"/>
  <c r="F31" i="1" s="1"/>
  <c r="E32" i="1"/>
  <c r="F32" i="1" s="1"/>
  <c r="E33" i="1"/>
  <c r="F33" i="1" s="1"/>
  <c r="E34" i="1"/>
  <c r="F34" i="1" s="1"/>
  <c r="E35" i="1"/>
  <c r="F35" i="1" s="1"/>
  <c r="E36" i="1"/>
  <c r="F36" i="1" s="1"/>
  <c r="E37" i="1"/>
  <c r="F37" i="1" s="1"/>
  <c r="F38" i="1"/>
  <c r="F39" i="1"/>
  <c r="F40" i="1"/>
  <c r="F41" i="1"/>
  <c r="E42" i="1"/>
  <c r="F42" i="1" s="1"/>
  <c r="E43" i="1"/>
  <c r="F43" i="1" s="1"/>
  <c r="F44" i="1"/>
  <c r="F45" i="1"/>
  <c r="E46" i="1"/>
  <c r="F46" i="1" s="1"/>
  <c r="E47" i="1"/>
  <c r="F47" i="1" s="1"/>
  <c r="E48" i="1"/>
  <c r="F48" i="1" s="1"/>
  <c r="E49" i="1"/>
  <c r="F49" i="1" s="1"/>
  <c r="E50" i="1"/>
  <c r="F50" i="1" s="1"/>
  <c r="F51" i="1"/>
</calcChain>
</file>

<file path=xl/sharedStrings.xml><?xml version="1.0" encoding="utf-8"?>
<sst xmlns="http://schemas.openxmlformats.org/spreadsheetml/2006/main" count="144" uniqueCount="76">
  <si>
    <t xml:space="preserve"> </t>
  </si>
  <si>
    <t>Наименование кодов классификации расходов районного бюджета</t>
  </si>
  <si>
    <t>Коды классификации расходов районного бюджета</t>
  </si>
  <si>
    <t>Сумма, рублей</t>
  </si>
  <si>
    <t>Раздел</t>
  </si>
  <si>
    <t>Подраздел</t>
  </si>
  <si>
    <t>2024 год</t>
  </si>
  <si>
    <t>1</t>
  </si>
  <si>
    <t>2</t>
  </si>
  <si>
    <t>3</t>
  </si>
  <si>
    <t>4</t>
  </si>
  <si>
    <t>5</t>
  </si>
  <si>
    <t>6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</si>
  <si>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</si>
  <si>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</si>
  <si>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</si>
  <si>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</si>
  <si>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</si>
  <si>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</si>
  <si>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</si>
  <si>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</si>
  <si>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</si>
  <si>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</si>
  <si>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</si>
  <si>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</si>
  <si>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</si>
  <si>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</si>
  <si>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</si>
  <si>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</si>
  <si>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</si>
  <si>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</si>
  <si>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</si>
  <si>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</si>
  <si>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</si>
  <si>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</si>
  <si>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</si>
  <si>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</si>
  <si>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Общеэкономические вопросы</t>
  </si>
  <si>
    <t>Сельское хозяйство и рыболовство</t>
  </si>
  <si>
    <t>Транспорт</t>
  </si>
  <si>
    <t>08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</si>
  <si>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</si>
  <si>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</si>
  <si>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</si>
  <si>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</si>
  <si>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</si>
  <si>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Коммунальное хозяйство</t>
  </si>
  <si>
    <t>Благоустройство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</si>
  <si>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</si>
  <si>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</si>
  <si>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</si>
  <si>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</si>
  <si>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</si>
  <si>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</si>
  <si>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</si>
  <si>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</si>
  <si>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</si>
  <si>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</si>
  <si>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</si>
  <si>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</si>
  <si>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</si>
  <si>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</si>
  <si>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</si>
  <si>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</si>
  <si>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</si>
  <si>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Массовый спорт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</si>
  <si>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</si>
  <si>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</si>
  <si>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</si>
  <si>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Всего расходов</t>
  </si>
  <si>
    <t>Расходы бюджета муниципального района по разделам подразделам классификации расходов бюджетов за 2024 год</t>
  </si>
  <si>
    <t>Утверждено бюджет муниципального района, рублей</t>
  </si>
  <si>
    <t>Исполнено</t>
  </si>
  <si>
    <t>рублей</t>
  </si>
  <si>
    <t>процентов</t>
  </si>
  <si>
    <t>Приложение № 4
к решению Совета Тюкалинского района Омской области
от __.__.2025 года № __        
"Об утверждении отчёта об исполнении бюджета
  Тюкалинского муниципального района за 2025 год"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</si>
</sst>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&quot;#,##0.00"/>
  </numFmts>
  <fonts count="4" x14ac:knownFonts="1">
    <font>
      <sz val="10"/>
      <name val="Arial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 vertical="top" wrapText="1"/>
    </xf>
    <xf numFmtId="0" fontId="3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/>
    <xf numFmtId="0" fontId="3" fillId="0" borderId="3" xfId="0" applyFont="1" applyBorder="1" applyAlignment="1"/>
    <xf numFmtId="0" fontId="3" fillId="0" borderId="4" xfId="0" applyFont="1" applyBorder="1" applyAlignment="1"/>
    <xf numFmtId="0" fontId="2" fillId="0" borderId="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5" xfId="0" applyFont="1" applyBorder="1" applyAlignment="1"/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164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876C1D-964D-4262-8F6B-ACA55498EE09}">
  <dimension ref="A1:F51"/>
  <sheetViews>
    <sheetView tabSelected="1" topLeftCell="A22" workbookViewId="0">
      <selection sqref="A1:F1"/>
    </sheetView>
  </sheetViews>
  <sheetFormatPr defaultRowHeight="15.75" x14ac:dyDescent="0.25"/>
  <cols>
    <col min="1" max="1" width="51.28515625" style="1" customWidth="1"/>
    <col min="2" max="2" width="9.7109375" style="1" customWidth="1"/>
    <col min="3" max="3" width="11.7109375" style="1" customWidth="1"/>
    <col min="4" max="4" width="19.7109375" style="1" customWidth="1"/>
    <col min="5" max="6" width="18.85546875" style="1" customWidth="1"/>
    <col min="7" max="16384" width="9.140625" style="1"/>
  </cols>
  <sheetData>
    <row r="1" spans="1:6" ht="98.65" customHeight="1" x14ac:dyDescent="0.25">
      <c r="A1" s="2" t="s">
        <v>75</v>
      </c>
      <c r="B1" s="3"/>
      <c r="C1" s="3"/>
      <c r="D1" s="3"/>
      <c r="E1" s="3"/>
      <c r="F1" s="3"/>
    </row>
    <row r="2" spans="1:6" ht="19.7" customHeight="1" x14ac:dyDescent="0.25">
      <c r="A2" s="4" t="s">
        <v>0</v>
      </c>
      <c r="B2" s="3"/>
      <c r="C2" s="3"/>
      <c r="D2" s="3"/>
      <c r="E2" s="3"/>
      <c r="F2" s="3"/>
    </row>
    <row r="3" spans="1:6" ht="41.25" customHeight="1" x14ac:dyDescent="0.25">
      <c r="A3" s="4" t="s">
        <v>70</v>
      </c>
      <c r="B3" s="5"/>
      <c r="C3" s="5"/>
      <c r="D3" s="5"/>
      <c r="E3" s="5"/>
      <c r="F3" s="5"/>
    </row>
    <row r="4" spans="1:6" ht="9.75" customHeight="1" x14ac:dyDescent="0.25">
      <c r="A4" s="4" t="s">
        <v>0</v>
      </c>
      <c r="B4" s="3"/>
      <c r="C4" s="3"/>
      <c r="D4" s="3"/>
      <c r="E4" s="3"/>
      <c r="F4" s="3"/>
    </row>
    <row r="5" spans="1:6" ht="49.5" customHeight="1" x14ac:dyDescent="0.25">
      <c r="A5" s="6" t="s">
        <v>1</v>
      </c>
      <c r="B5" s="6" t="s">
        <v>2</v>
      </c>
      <c r="C5" s="7"/>
      <c r="D5" s="6" t="s">
        <v>3</v>
      </c>
      <c r="E5" s="8"/>
      <c r="F5" s="8"/>
    </row>
    <row r="6" spans="1:6" ht="19.7" customHeight="1" x14ac:dyDescent="0.25">
      <c r="A6" s="9"/>
      <c r="B6" s="6" t="s">
        <v>4</v>
      </c>
      <c r="C6" s="6" t="s">
        <v>5</v>
      </c>
      <c r="D6" s="10" t="s">
        <v>6</v>
      </c>
      <c r="E6" s="11"/>
      <c r="F6" s="12"/>
    </row>
    <row r="7" spans="1:6" ht="19.7" customHeight="1" x14ac:dyDescent="0.25">
      <c r="A7" s="9"/>
      <c r="B7" s="13"/>
      <c r="C7" s="13"/>
      <c r="D7" s="14" t="s">
        <v>71</v>
      </c>
      <c r="E7" s="15" t="s">
        <v>72</v>
      </c>
      <c r="F7" s="15"/>
    </row>
    <row r="8" spans="1:6" ht="27.75" customHeight="1" x14ac:dyDescent="0.25">
      <c r="A8" s="16"/>
      <c r="B8" s="16"/>
      <c r="C8" s="16"/>
      <c r="D8" s="17"/>
      <c r="E8" s="18" t="s">
        <v>73</v>
      </c>
      <c r="F8" s="18" t="s">
        <v>74</v>
      </c>
    </row>
    <row r="9" spans="1:6" x14ac:dyDescent="0.25">
      <c r="A9" s="19" t="s">
        <v>7</v>
      </c>
      <c r="B9" s="19" t="s">
        <v>8</v>
      </c>
      <c r="C9" s="19" t="s">
        <v>9</v>
      </c>
      <c r="D9" s="19" t="s">
        <v>10</v>
      </c>
      <c r="E9" s="19" t="s">
        <v>11</v>
      </c>
      <c r="F9" s="19" t="s">
        <v>12</v>
      </c>
    </row>
    <row r="10" spans="1:6" x14ac:dyDescent="0.25">
      <c r="A10" s="20" t="s">
        <v>13</v>
      </c>
      <c r="B10" s="19" t="s">
        <v>14</v>
      </c>
      <c r="C10" s="19" t="s">
        <v>15</v>
      </c>
      <c r="D10" s="21">
        <v>94189700.969999999</v>
      </c>
      <c r="E10" s="21">
        <v>90913650.310000002</v>
      </c>
      <c r="F10" s="21">
        <f>E10/D10*100</f>
        <v>96.521858943958819</v>
      </c>
    </row>
    <row r="11" spans="1:6" ht="48.75" customHeight="1" x14ac:dyDescent="0.25">
      <c r="A11" s="20" t="s">
        <v>16</v>
      </c>
      <c r="B11" s="19" t="s">
        <v>14</v>
      </c>
      <c r="C11" s="19" t="s">
        <v>17</v>
      </c>
      <c r="D11" s="21">
        <v>4162501.66</v>
      </c>
      <c r="E11" s="21">
        <f t="shared" ref="E11:E50" si="0">D11</f>
        <v>4162501.66</v>
      </c>
      <c r="F11" s="21">
        <f t="shared" ref="F11:F51" si="1">E11/D11*100</f>
        <v>100</v>
      </c>
    </row>
    <row r="12" spans="1:6" ht="47.25" customHeight="1" x14ac:dyDescent="0.25">
      <c r="A12" s="20" t="s">
        <v>18</v>
      </c>
      <c r="B12" s="19" t="s">
        <v>14</v>
      </c>
      <c r="C12" s="19" t="s">
        <v>19</v>
      </c>
      <c r="D12" s="21">
        <v>1382612.1</v>
      </c>
      <c r="E12" s="21">
        <f t="shared" si="0"/>
        <v>1382612.1</v>
      </c>
      <c r="F12" s="21">
        <f t="shared" si="1"/>
        <v>100</v>
      </c>
    </row>
    <row r="13" spans="1:6" ht="47.25" customHeight="1" x14ac:dyDescent="0.25">
      <c r="A13" s="20" t="s">
        <v>20</v>
      </c>
      <c r="B13" s="19" t="s">
        <v>14</v>
      </c>
      <c r="C13" s="19" t="s">
        <v>21</v>
      </c>
      <c r="D13" s="21">
        <v>20231970.75</v>
      </c>
      <c r="E13" s="21">
        <f t="shared" si="0"/>
        <v>20231970.75</v>
      </c>
      <c r="F13" s="21">
        <f t="shared" si="1"/>
        <v>100</v>
      </c>
    </row>
    <row r="14" spans="1:6" x14ac:dyDescent="0.25">
      <c r="A14" s="20" t="s">
        <v>22</v>
      </c>
      <c r="B14" s="19" t="s">
        <v>14</v>
      </c>
      <c r="C14" s="19" t="s">
        <v>23</v>
      </c>
      <c r="D14" s="21">
        <v>352.82</v>
      </c>
      <c r="E14" s="21"/>
      <c r="F14" s="21">
        <f t="shared" si="1"/>
        <v>0</v>
      </c>
    </row>
    <row r="15" spans="1:6" ht="47.25" customHeight="1" x14ac:dyDescent="0.25">
      <c r="A15" s="20" t="s">
        <v>24</v>
      </c>
      <c r="B15" s="19" t="s">
        <v>14</v>
      </c>
      <c r="C15" s="19" t="s">
        <v>25</v>
      </c>
      <c r="D15" s="21">
        <v>12845350.34</v>
      </c>
      <c r="E15" s="21">
        <f t="shared" si="0"/>
        <v>12845350.34</v>
      </c>
      <c r="F15" s="21">
        <f t="shared" si="1"/>
        <v>100</v>
      </c>
    </row>
    <row r="16" spans="1:6" x14ac:dyDescent="0.25">
      <c r="A16" s="20" t="s">
        <v>27</v>
      </c>
      <c r="B16" s="19" t="s">
        <v>14</v>
      </c>
      <c r="C16" s="19" t="s">
        <v>28</v>
      </c>
      <c r="D16" s="21">
        <v>2840000</v>
      </c>
      <c r="E16" s="21"/>
      <c r="F16" s="21">
        <f t="shared" si="1"/>
        <v>0</v>
      </c>
    </row>
    <row r="17" spans="1:6" x14ac:dyDescent="0.25">
      <c r="A17" s="20" t="s">
        <v>29</v>
      </c>
      <c r="B17" s="19" t="s">
        <v>14</v>
      </c>
      <c r="C17" s="19" t="s">
        <v>30</v>
      </c>
      <c r="D17" s="21">
        <v>52726913.299999997</v>
      </c>
      <c r="E17" s="21">
        <v>52291215.460000001</v>
      </c>
      <c r="F17" s="21">
        <f t="shared" si="1"/>
        <v>99.173670877487169</v>
      </c>
    </row>
    <row r="18" spans="1:6" ht="30" x14ac:dyDescent="0.25">
      <c r="A18" s="20" t="s">
        <v>31</v>
      </c>
      <c r="B18" s="19" t="s">
        <v>19</v>
      </c>
      <c r="C18" s="19" t="s">
        <v>15</v>
      </c>
      <c r="D18" s="21">
        <v>3837238.67</v>
      </c>
      <c r="E18" s="21">
        <f t="shared" si="0"/>
        <v>3837238.67</v>
      </c>
      <c r="F18" s="21">
        <f t="shared" si="1"/>
        <v>100</v>
      </c>
    </row>
    <row r="19" spans="1:6" ht="47.25" customHeight="1" x14ac:dyDescent="0.25">
      <c r="A19" s="20" t="s">
        <v>32</v>
      </c>
      <c r="B19" s="19" t="s">
        <v>19</v>
      </c>
      <c r="C19" s="19" t="s">
        <v>33</v>
      </c>
      <c r="D19" s="21">
        <v>3477988.67</v>
      </c>
      <c r="E19" s="21">
        <f t="shared" si="0"/>
        <v>3477988.67</v>
      </c>
      <c r="F19" s="21">
        <f t="shared" si="1"/>
        <v>100</v>
      </c>
    </row>
    <row r="20" spans="1:6" ht="30.75" customHeight="1" x14ac:dyDescent="0.25">
      <c r="A20" s="20" t="s">
        <v>34</v>
      </c>
      <c r="B20" s="19" t="s">
        <v>19</v>
      </c>
      <c r="C20" s="19" t="s">
        <v>35</v>
      </c>
      <c r="D20" s="21">
        <v>359250</v>
      </c>
      <c r="E20" s="21">
        <f t="shared" si="0"/>
        <v>359250</v>
      </c>
      <c r="F20" s="21">
        <f t="shared" si="1"/>
        <v>100</v>
      </c>
    </row>
    <row r="21" spans="1:6" x14ac:dyDescent="0.25">
      <c r="A21" s="20" t="s">
        <v>36</v>
      </c>
      <c r="B21" s="19" t="s">
        <v>21</v>
      </c>
      <c r="C21" s="19" t="s">
        <v>15</v>
      </c>
      <c r="D21" s="21">
        <v>27877010.050000001</v>
      </c>
      <c r="E21" s="21">
        <v>27837574.379999999</v>
      </c>
      <c r="F21" s="21">
        <f t="shared" si="1"/>
        <v>99.858536945213032</v>
      </c>
    </row>
    <row r="22" spans="1:6" x14ac:dyDescent="0.25">
      <c r="A22" s="20" t="s">
        <v>37</v>
      </c>
      <c r="B22" s="19" t="s">
        <v>21</v>
      </c>
      <c r="C22" s="19" t="s">
        <v>14</v>
      </c>
      <c r="D22" s="21">
        <v>2319953.7400000002</v>
      </c>
      <c r="E22" s="21">
        <f t="shared" si="0"/>
        <v>2319953.7400000002</v>
      </c>
      <c r="F22" s="21">
        <f t="shared" si="1"/>
        <v>100</v>
      </c>
    </row>
    <row r="23" spans="1:6" x14ac:dyDescent="0.25">
      <c r="A23" s="20" t="s">
        <v>38</v>
      </c>
      <c r="B23" s="19" t="s">
        <v>21</v>
      </c>
      <c r="C23" s="19" t="s">
        <v>23</v>
      </c>
      <c r="D23" s="21">
        <v>10371609.68</v>
      </c>
      <c r="E23" s="21">
        <v>10332174.01</v>
      </c>
      <c r="F23" s="21">
        <f t="shared" si="1"/>
        <v>99.619772906841604</v>
      </c>
    </row>
    <row r="24" spans="1:6" x14ac:dyDescent="0.25">
      <c r="A24" s="20" t="s">
        <v>39</v>
      </c>
      <c r="B24" s="19" t="s">
        <v>21</v>
      </c>
      <c r="C24" s="19" t="s">
        <v>40</v>
      </c>
      <c r="D24" s="21">
        <v>14147368.42</v>
      </c>
      <c r="E24" s="21">
        <f t="shared" si="0"/>
        <v>14147368.42</v>
      </c>
      <c r="F24" s="21">
        <f t="shared" si="1"/>
        <v>100</v>
      </c>
    </row>
    <row r="25" spans="1:6" x14ac:dyDescent="0.25">
      <c r="A25" s="20" t="s">
        <v>41</v>
      </c>
      <c r="B25" s="19" t="s">
        <v>21</v>
      </c>
      <c r="C25" s="19" t="s">
        <v>42</v>
      </c>
      <c r="D25" s="21">
        <v>854078.21</v>
      </c>
      <c r="E25" s="21">
        <f t="shared" si="0"/>
        <v>854078.21</v>
      </c>
      <c r="F25" s="21">
        <f t="shared" si="1"/>
        <v>100</v>
      </c>
    </row>
    <row r="26" spans="1:6" ht="17.25" customHeight="1" x14ac:dyDescent="0.25">
      <c r="A26" s="20" t="s">
        <v>43</v>
      </c>
      <c r="B26" s="19" t="s">
        <v>21</v>
      </c>
      <c r="C26" s="19" t="s">
        <v>44</v>
      </c>
      <c r="D26" s="21">
        <v>184000</v>
      </c>
      <c r="E26" s="21">
        <f t="shared" si="0"/>
        <v>184000</v>
      </c>
      <c r="F26" s="21">
        <f t="shared" si="1"/>
        <v>100</v>
      </c>
    </row>
    <row r="27" spans="1:6" x14ac:dyDescent="0.25">
      <c r="A27" s="20" t="s">
        <v>45</v>
      </c>
      <c r="B27" s="19" t="s">
        <v>23</v>
      </c>
      <c r="C27" s="19" t="s">
        <v>15</v>
      </c>
      <c r="D27" s="21">
        <v>23265989.23</v>
      </c>
      <c r="E27" s="21">
        <v>22596644.789999999</v>
      </c>
      <c r="F27" s="21">
        <f t="shared" si="1"/>
        <v>97.123077667650065</v>
      </c>
    </row>
    <row r="28" spans="1:6" x14ac:dyDescent="0.25">
      <c r="A28" s="20" t="s">
        <v>46</v>
      </c>
      <c r="B28" s="19" t="s">
        <v>23</v>
      </c>
      <c r="C28" s="19" t="s">
        <v>17</v>
      </c>
      <c r="D28" s="21">
        <v>19970094.25</v>
      </c>
      <c r="E28" s="21">
        <f t="shared" si="0"/>
        <v>19970094.25</v>
      </c>
      <c r="F28" s="21">
        <f t="shared" si="1"/>
        <v>100</v>
      </c>
    </row>
    <row r="29" spans="1:6" x14ac:dyDescent="0.25">
      <c r="A29" s="20" t="s">
        <v>47</v>
      </c>
      <c r="B29" s="19" t="s">
        <v>23</v>
      </c>
      <c r="C29" s="19" t="s">
        <v>19</v>
      </c>
      <c r="D29" s="21">
        <v>3295894.98</v>
      </c>
      <c r="E29" s="21">
        <v>2626550.54</v>
      </c>
      <c r="F29" s="21">
        <f t="shared" si="1"/>
        <v>79.691572575531524</v>
      </c>
    </row>
    <row r="30" spans="1:6" x14ac:dyDescent="0.25">
      <c r="A30" s="20" t="s">
        <v>48</v>
      </c>
      <c r="B30" s="19" t="s">
        <v>25</v>
      </c>
      <c r="C30" s="19" t="s">
        <v>15</v>
      </c>
      <c r="D30" s="21">
        <v>27000</v>
      </c>
      <c r="E30" s="21">
        <f t="shared" si="0"/>
        <v>27000</v>
      </c>
      <c r="F30" s="21">
        <f t="shared" si="1"/>
        <v>100</v>
      </c>
    </row>
    <row r="31" spans="1:6" ht="18" customHeight="1" x14ac:dyDescent="0.25">
      <c r="A31" s="20" t="s">
        <v>49</v>
      </c>
      <c r="B31" s="19" t="s">
        <v>25</v>
      </c>
      <c r="C31" s="19" t="s">
        <v>23</v>
      </c>
      <c r="D31" s="21">
        <v>27000</v>
      </c>
      <c r="E31" s="21">
        <f t="shared" si="0"/>
        <v>27000</v>
      </c>
      <c r="F31" s="21">
        <f t="shared" si="1"/>
        <v>100</v>
      </c>
    </row>
    <row r="32" spans="1:6" x14ac:dyDescent="0.25">
      <c r="A32" s="20" t="s">
        <v>50</v>
      </c>
      <c r="B32" s="19" t="s">
        <v>26</v>
      </c>
      <c r="C32" s="19" t="s">
        <v>15</v>
      </c>
      <c r="D32" s="21">
        <v>665313690.70000005</v>
      </c>
      <c r="E32" s="21">
        <f t="shared" si="0"/>
        <v>665313690.70000005</v>
      </c>
      <c r="F32" s="21">
        <f t="shared" si="1"/>
        <v>100</v>
      </c>
    </row>
    <row r="33" spans="1:6" x14ac:dyDescent="0.25">
      <c r="A33" s="20" t="s">
        <v>51</v>
      </c>
      <c r="B33" s="19" t="s">
        <v>26</v>
      </c>
      <c r="C33" s="19" t="s">
        <v>14</v>
      </c>
      <c r="D33" s="21">
        <v>84931683.939999998</v>
      </c>
      <c r="E33" s="21">
        <f t="shared" si="0"/>
        <v>84931683.939999998</v>
      </c>
      <c r="F33" s="21">
        <f t="shared" si="1"/>
        <v>100</v>
      </c>
    </row>
    <row r="34" spans="1:6" x14ac:dyDescent="0.25">
      <c r="A34" s="20" t="s">
        <v>52</v>
      </c>
      <c r="B34" s="19" t="s">
        <v>26</v>
      </c>
      <c r="C34" s="19" t="s">
        <v>17</v>
      </c>
      <c r="D34" s="21">
        <v>421657278.88999999</v>
      </c>
      <c r="E34" s="21">
        <f t="shared" si="0"/>
        <v>421657278.88999999</v>
      </c>
      <c r="F34" s="21">
        <f t="shared" si="1"/>
        <v>100</v>
      </c>
    </row>
    <row r="35" spans="1:6" x14ac:dyDescent="0.25">
      <c r="A35" s="20" t="s">
        <v>53</v>
      </c>
      <c r="B35" s="19" t="s">
        <v>26</v>
      </c>
      <c r="C35" s="19" t="s">
        <v>19</v>
      </c>
      <c r="D35" s="21">
        <v>56865646.890000001</v>
      </c>
      <c r="E35" s="21">
        <f t="shared" si="0"/>
        <v>56865646.890000001</v>
      </c>
      <c r="F35" s="21">
        <f t="shared" si="1"/>
        <v>100</v>
      </c>
    </row>
    <row r="36" spans="1:6" x14ac:dyDescent="0.25">
      <c r="A36" s="20" t="s">
        <v>54</v>
      </c>
      <c r="B36" s="19" t="s">
        <v>26</v>
      </c>
      <c r="C36" s="19" t="s">
        <v>26</v>
      </c>
      <c r="D36" s="21">
        <v>12694211.1</v>
      </c>
      <c r="E36" s="21">
        <f t="shared" si="0"/>
        <v>12694211.1</v>
      </c>
      <c r="F36" s="21">
        <f t="shared" si="1"/>
        <v>100</v>
      </c>
    </row>
    <row r="37" spans="1:6" x14ac:dyDescent="0.25">
      <c r="A37" s="20" t="s">
        <v>55</v>
      </c>
      <c r="B37" s="19" t="s">
        <v>26</v>
      </c>
      <c r="C37" s="19" t="s">
        <v>42</v>
      </c>
      <c r="D37" s="21">
        <v>89164869.879999995</v>
      </c>
      <c r="E37" s="21">
        <f t="shared" si="0"/>
        <v>89164869.879999995</v>
      </c>
      <c r="F37" s="21">
        <f t="shared" si="1"/>
        <v>100</v>
      </c>
    </row>
    <row r="38" spans="1:6" x14ac:dyDescent="0.25">
      <c r="A38" s="20" t="s">
        <v>56</v>
      </c>
      <c r="B38" s="19" t="s">
        <v>40</v>
      </c>
      <c r="C38" s="19" t="s">
        <v>15</v>
      </c>
      <c r="D38" s="21">
        <v>120329989.2</v>
      </c>
      <c r="E38" s="21">
        <v>119274265.23</v>
      </c>
      <c r="F38" s="21">
        <f t="shared" si="1"/>
        <v>99.122642678671497</v>
      </c>
    </row>
    <row r="39" spans="1:6" x14ac:dyDescent="0.25">
      <c r="A39" s="20" t="s">
        <v>57</v>
      </c>
      <c r="B39" s="19" t="s">
        <v>40</v>
      </c>
      <c r="C39" s="19" t="s">
        <v>14</v>
      </c>
      <c r="D39" s="21">
        <v>81594537.030000001</v>
      </c>
      <c r="E39" s="21">
        <v>80539211.689999998</v>
      </c>
      <c r="F39" s="21">
        <f t="shared" si="1"/>
        <v>98.706622552914297</v>
      </c>
    </row>
    <row r="40" spans="1:6" ht="15.75" customHeight="1" x14ac:dyDescent="0.25">
      <c r="A40" s="20" t="s">
        <v>58</v>
      </c>
      <c r="B40" s="19" t="s">
        <v>40</v>
      </c>
      <c r="C40" s="19" t="s">
        <v>21</v>
      </c>
      <c r="D40" s="21">
        <v>38735452.170000002</v>
      </c>
      <c r="E40" s="21">
        <v>38735053.539999999</v>
      </c>
      <c r="F40" s="21">
        <f t="shared" si="1"/>
        <v>99.998970891063166</v>
      </c>
    </row>
    <row r="41" spans="1:6" x14ac:dyDescent="0.25">
      <c r="A41" s="20" t="s">
        <v>59</v>
      </c>
      <c r="B41" s="19" t="s">
        <v>33</v>
      </c>
      <c r="C41" s="19" t="s">
        <v>15</v>
      </c>
      <c r="D41" s="21">
        <v>21212552.23</v>
      </c>
      <c r="E41" s="21">
        <v>20810229.809999999</v>
      </c>
      <c r="F41" s="21">
        <f t="shared" si="1"/>
        <v>98.103375701152004</v>
      </c>
    </row>
    <row r="42" spans="1:6" x14ac:dyDescent="0.25">
      <c r="A42" s="20" t="s">
        <v>60</v>
      </c>
      <c r="B42" s="19" t="s">
        <v>33</v>
      </c>
      <c r="C42" s="19" t="s">
        <v>14</v>
      </c>
      <c r="D42" s="21">
        <v>2718531.47</v>
      </c>
      <c r="E42" s="21">
        <f t="shared" si="0"/>
        <v>2718531.47</v>
      </c>
      <c r="F42" s="21">
        <f t="shared" si="1"/>
        <v>100</v>
      </c>
    </row>
    <row r="43" spans="1:6" x14ac:dyDescent="0.25">
      <c r="A43" s="20" t="s">
        <v>61</v>
      </c>
      <c r="B43" s="19" t="s">
        <v>33</v>
      </c>
      <c r="C43" s="19" t="s">
        <v>19</v>
      </c>
      <c r="D43" s="21">
        <v>3414490.84</v>
      </c>
      <c r="E43" s="21">
        <f t="shared" si="0"/>
        <v>3414490.84</v>
      </c>
      <c r="F43" s="21">
        <f t="shared" si="1"/>
        <v>100</v>
      </c>
    </row>
    <row r="44" spans="1:6" x14ac:dyDescent="0.25">
      <c r="A44" s="20" t="s">
        <v>62</v>
      </c>
      <c r="B44" s="19" t="s">
        <v>33</v>
      </c>
      <c r="C44" s="19" t="s">
        <v>21</v>
      </c>
      <c r="D44" s="21">
        <v>11421477.42</v>
      </c>
      <c r="E44" s="21">
        <v>11046042.5</v>
      </c>
      <c r="F44" s="21">
        <f t="shared" si="1"/>
        <v>96.712904064910362</v>
      </c>
    </row>
    <row r="45" spans="1:6" ht="14.25" customHeight="1" x14ac:dyDescent="0.25">
      <c r="A45" s="20" t="s">
        <v>63</v>
      </c>
      <c r="B45" s="19" t="s">
        <v>33</v>
      </c>
      <c r="C45" s="19" t="s">
        <v>25</v>
      </c>
      <c r="D45" s="21">
        <v>3658052.5</v>
      </c>
      <c r="E45" s="21">
        <v>3631165</v>
      </c>
      <c r="F45" s="21">
        <f t="shared" si="1"/>
        <v>99.264977744305199</v>
      </c>
    </row>
    <row r="46" spans="1:6" x14ac:dyDescent="0.25">
      <c r="A46" s="20" t="s">
        <v>64</v>
      </c>
      <c r="B46" s="19" t="s">
        <v>28</v>
      </c>
      <c r="C46" s="19" t="s">
        <v>15</v>
      </c>
      <c r="D46" s="21">
        <v>4324624.6900000004</v>
      </c>
      <c r="E46" s="21">
        <f t="shared" si="0"/>
        <v>4324624.6900000004</v>
      </c>
      <c r="F46" s="21">
        <f t="shared" si="1"/>
        <v>100</v>
      </c>
    </row>
    <row r="47" spans="1:6" x14ac:dyDescent="0.25">
      <c r="A47" s="20" t="s">
        <v>65</v>
      </c>
      <c r="B47" s="19" t="s">
        <v>28</v>
      </c>
      <c r="C47" s="19" t="s">
        <v>17</v>
      </c>
      <c r="D47" s="21">
        <v>4324624.6900000004</v>
      </c>
      <c r="E47" s="21">
        <f t="shared" si="0"/>
        <v>4324624.6900000004</v>
      </c>
      <c r="F47" s="21">
        <f t="shared" si="1"/>
        <v>100</v>
      </c>
    </row>
    <row r="48" spans="1:6" ht="30.75" customHeight="1" x14ac:dyDescent="0.25">
      <c r="A48" s="20" t="s">
        <v>66</v>
      </c>
      <c r="B48" s="19" t="s">
        <v>35</v>
      </c>
      <c r="C48" s="19" t="s">
        <v>15</v>
      </c>
      <c r="D48" s="21">
        <v>70210239.200000003</v>
      </c>
      <c r="E48" s="21">
        <f t="shared" si="0"/>
        <v>70210239.200000003</v>
      </c>
      <c r="F48" s="21">
        <f t="shared" si="1"/>
        <v>100</v>
      </c>
    </row>
    <row r="49" spans="1:6" ht="48" customHeight="1" x14ac:dyDescent="0.25">
      <c r="A49" s="20" t="s">
        <v>67</v>
      </c>
      <c r="B49" s="19" t="s">
        <v>35</v>
      </c>
      <c r="C49" s="19" t="s">
        <v>14</v>
      </c>
      <c r="D49" s="21">
        <v>41637735</v>
      </c>
      <c r="E49" s="21">
        <f t="shared" si="0"/>
        <v>41637735</v>
      </c>
      <c r="F49" s="21">
        <f t="shared" si="1"/>
        <v>100</v>
      </c>
    </row>
    <row r="50" spans="1:6" ht="16.5" customHeight="1" x14ac:dyDescent="0.25">
      <c r="A50" s="20" t="s">
        <v>68</v>
      </c>
      <c r="B50" s="19" t="s">
        <v>35</v>
      </c>
      <c r="C50" s="19" t="s">
        <v>19</v>
      </c>
      <c r="D50" s="21">
        <v>28572504.199999999</v>
      </c>
      <c r="E50" s="21">
        <f t="shared" si="0"/>
        <v>28572504.199999999</v>
      </c>
      <c r="F50" s="21">
        <f t="shared" si="1"/>
        <v>100</v>
      </c>
    </row>
    <row r="51" spans="1:6" x14ac:dyDescent="0.25">
      <c r="A51" s="20" t="s">
        <v>69</v>
      </c>
      <c r="B51" s="19"/>
      <c r="C51" s="19"/>
      <c r="D51" s="21">
        <v>1030588034.9400001</v>
      </c>
      <c r="E51" s="21">
        <v>1025145157.78</v>
      </c>
      <c r="F51" s="21">
        <f t="shared" si="1"/>
        <v>99.47186683956437</v>
      </c>
    </row>
  </sheetData>
  <mergeCells count="12">
    <mergeCell ref="A1:F1"/>
    <mergeCell ref="A2:F2"/>
    <mergeCell ref="A3:F3"/>
    <mergeCell ref="A4:F4"/>
    <mergeCell ref="A5:A8"/>
    <mergeCell ref="B5:C5"/>
    <mergeCell ref="D5:F5"/>
    <mergeCell ref="B6:B8"/>
    <mergeCell ref="C6:C8"/>
    <mergeCell ref="D6:F6"/>
    <mergeCell ref="D7:D8"/>
    <mergeCell ref="E7:F7"/>
  </mergeCells>
  <pageMargins left="0.39370078740157483" right="0.78740157480314965" top="0.17" bottom="0.17" header="0" footer="0"/>
  <pageSetup paperSize="9" scale="65" pageOrder="overThenDown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Sheet0</vt:lpstr>
      <vt:lpstr>__bookmark_1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Durnopyanova L</dc:creator>
  <cp:lastModifiedBy>Алгазина_ЕВ</cp:lastModifiedBy>
  <cp:lastPrinted>2025-05-06T13:32:35Z</cp:lastPrinted>
  <dcterms:created xsi:type="dcterms:W3CDTF">2025-03-05T11:27:45Z</dcterms:created>
  <dcterms:modified xsi:type="dcterms:W3CDTF">2025-05-06T13:34:46Z</dcterms:modified>
</cp:coreProperties>
</file>